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ReporteTrimestral!$B$10:$AD$46</definedName>
    <definedName name="_xlnm.Print_Area" localSheetId="0">ReporteTrimestral!$A$2:$AD$48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46" i="2" l="1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<sst xmlns="http://schemas.openxmlformats.org/spreadsheetml/2006/main" count="647" uniqueCount="212">
  <si>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</si>
  <si>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</si>
  <si>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</si>
  <si>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</si>
  <si>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</si>
  <si>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</si>
  <si>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</si>
  <si>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</si>
  <si>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</si>
  <si>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</si>
  <si>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</si>
  <si>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</si>
  <si>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</si>
  <si>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</si>
  <si>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</si>
  <si>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</si>
  <si>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</si>
  <si>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</si>
  <si>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</si>
  <si>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</si>
  <si>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</si>
  <si>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</si>
  <si>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</si>
  <si>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</si>
  <si>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</si>
  <si>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</si>
  <si>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</si>
  <si>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</si>
  <si>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</si>
  <si>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</si>
  <si>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</si>
  <si>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</si>
  <si>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</si>
  <si>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</si>
  <si>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</si>
  <si>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</si>
  <si>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</si>
  <si>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</si>
  <si>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En Ejecución</t>
  </si>
  <si>
    <t>Aportaciones Federales</t>
  </si>
  <si>
    <t>33-Aportaciones Federales para Entidades Federativas y Municipios</t>
  </si>
  <si>
    <t>Saltillo</t>
  </si>
  <si>
    <t>Monclova</t>
  </si>
  <si>
    <t>Sabinas</t>
  </si>
  <si>
    <t>2018</t>
  </si>
  <si>
    <t>Metros Cuadrados</t>
  </si>
  <si>
    <t>Otros</t>
  </si>
  <si>
    <t>Piezas</t>
  </si>
  <si>
    <t>Frontera</t>
  </si>
  <si>
    <t>Equipamiento</t>
  </si>
  <si>
    <t>Piedras Negras</t>
  </si>
  <si>
    <t>SECRETARIA DE INFRAESTRUCTURA</t>
  </si>
  <si>
    <t>Financiera:  / Física:  / Registro: ok</t>
  </si>
  <si>
    <t>2015</t>
  </si>
  <si>
    <t>2014</t>
  </si>
  <si>
    <t>Financiera:  / Física:  / Registro: OK - SISTEMA: Pasa al siguiente nivel.</t>
  </si>
  <si>
    <t>Financiera:  / Física:  / Registro: OK</t>
  </si>
  <si>
    <t>COA14140200355686</t>
  </si>
  <si>
    <t>Centro De Interacion Diagnostico Y Tratamiento De Adolecentes Varonil En Piedras Negras</t>
  </si>
  <si>
    <t>142500075</t>
  </si>
  <si>
    <t>I011 FASP</t>
  </si>
  <si>
    <t>Seguridad</t>
  </si>
  <si>
    <t>2017</t>
  </si>
  <si>
    <t>2016</t>
  </si>
  <si>
    <t>Ramos Arizpe</t>
  </si>
  <si>
    <t>Lote</t>
  </si>
  <si>
    <t>General Cepeda</t>
  </si>
  <si>
    <t>Construccion Y Equipamiento Del Centro De Justicia Penal De Piedras Negras</t>
  </si>
  <si>
    <t>152500027</t>
  </si>
  <si>
    <t>COA15150200546449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</si>
  <si>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</si>
  <si>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</si>
  <si>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</si>
  <si>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</si>
  <si>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</si>
  <si>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</si>
  <si>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</si>
  <si>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</si>
  <si>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</si>
  <si>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</si>
  <si>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</si>
  <si>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</si>
  <si>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</si>
  <si>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</si>
  <si>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</si>
  <si>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</si>
  <si>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</si>
  <si>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</si>
  <si>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COA15150300582480</t>
  </si>
  <si>
    <t>Área De Concentración De Evaluados Primera Etapa (C-3), Ramos Arizpe, Coahuila.</t>
  </si>
  <si>
    <t>152700045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</si>
  <si>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</si>
  <si>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</si>
  <si>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</si>
  <si>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Construccion Y Equipamiento De La Unidad De Investigacion Y De Atencion Integral Para Nsjp</t>
  </si>
  <si>
    <t>161100040</t>
  </si>
  <si>
    <t>COA16160100640390</t>
  </si>
  <si>
    <t>Construcción De La Unidad Regional De Medidas Cautelares En Saltillo.</t>
  </si>
  <si>
    <t>163000230</t>
  </si>
  <si>
    <t>COA16160100640400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</si>
  <si>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</si>
  <si>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</si>
  <si>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</si>
  <si>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161000095</t>
  </si>
  <si>
    <t>COA16160100640404</t>
  </si>
  <si>
    <t>Construcción De La Unidad Regional De Medidas Cautelares En Frontera.</t>
  </si>
  <si>
    <t>Construcción De La Unidad Regional De Medidas Cautelares En Sabinas.</t>
  </si>
  <si>
    <t>162800054</t>
  </si>
  <si>
    <t>COA16160100640406</t>
  </si>
  <si>
    <t>COA17170100833197</t>
  </si>
  <si>
    <t>Acceso A La Justicia Para Las Mujeres</t>
  </si>
  <si>
    <t>01 FASP 2017</t>
  </si>
  <si>
    <t>Acceso a la justicia para las Mujeres</t>
  </si>
  <si>
    <t>Secretario Ejecutivo del  Sistema Estatal de Seguridad Pública.</t>
  </si>
  <si>
    <t>Financiera: programa terminado fasp 2017 a marzo de 2018, con un reintegro de 5,011,535.39 / Física:  / Registro: programa terminado fasp 2017 a marzo de 2018, con un reintegro de 5,011,535.39</t>
  </si>
  <si>
    <t>COA17170100833199</t>
  </si>
  <si>
    <t>Profesionalización De Las Instituciones De Seguridad Pública</t>
  </si>
  <si>
    <t>02 FASP 2017</t>
  </si>
  <si>
    <t>Profesionalización de las Instituciones de Seguridad Pública</t>
  </si>
  <si>
    <t>Financiera: programa fasp 2017 terminado en marzo de 2018 con un reintegro de 1,631,900.00 / Física:  / Registro: programa fasp 2017 terminado en marzo de 2018 con un reintegro de 1,631,900.00 - SISTEMA: Pasa al siguiente nivel.</t>
  </si>
  <si>
    <t>COA17170100833202</t>
  </si>
  <si>
    <t>Fortalecimiento De Programas Prioritarios Locales De Las Instituciones De Seguridad Pública E Impartición De Justicia</t>
  </si>
  <si>
    <t>05 FASP 2017</t>
  </si>
  <si>
    <t>Fortalecimiento de Programas Prioritarios de las Instituciones Estatales de Seguridad Pública e Impartición de Justicia</t>
  </si>
  <si>
    <t>Financiera: programa fasp 2017 terminado en marzo de 2018 con un reintegro de 618,956.75 / Física:  / Registro: programa fasp 2017 terminado en marzo de 2018 con un reintegro de 618,956.75 -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</si>
  <si>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</si>
  <si>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</si>
  <si>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</si>
  <si>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</si>
  <si>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fasp 2017 terminado en marzo de 2018 con un reintegro de 35,291.91 / Física:  / Registro: programa fasp 2017 terminado en marzo de 2018 con un reintegro de 35,291.91 - SISTEMA: Pasa al siguiente nivel.</t>
  </si>
  <si>
    <t>COA17170100833207</t>
  </si>
  <si>
    <t>Fortalecimiento De Las Unidades Estatales De Supervisión A Medidas Cautelares Y Suspensión Del Proceso</t>
  </si>
  <si>
    <t>07 FASP 2017</t>
  </si>
  <si>
    <t>Financiera: programa fasp 2017 terminado en marzo de 2018 con un reintegro de 121.80 / Física:  / Registro: programa fasp 2017 terminado en marzo de 2018 con un reintegro de 121.80 - SISTEMA: Pasa al siguiente nivel.</t>
  </si>
  <si>
    <t>COA17170100833210</t>
  </si>
  <si>
    <t>Fortalecimiento De La Autoridad Administrativa Especializada Del Sistema De Justicia Penal Para Adolescentes</t>
  </si>
  <si>
    <t>08 FASP 2017</t>
  </si>
  <si>
    <t>Financiera: programa fasp 2017 terminado en marzo de 2017 con un reintegro de 23,574.50 / Física:  / Registro: programa fasp 2017 terminado en marzo de 2017 con un reintegro de 23,574.50</t>
  </si>
  <si>
    <t>COA17170100833212</t>
  </si>
  <si>
    <t>Desarrollo De Las Ciencias Forenses En La Investigación De Hechos Delictivos</t>
  </si>
  <si>
    <t>10 FASP 2017</t>
  </si>
  <si>
    <t>Financiera: programa fasp 2017 terminado en marzo de 2018 en marzo con un reintegro de 40,557.76 / Física:  / Registro: programa fasp 2017 terminado en marzo de 2018 en marzo con un reintegro de 40,557.76</t>
  </si>
  <si>
    <t>COA17170100833214</t>
  </si>
  <si>
    <t>Sistema Nacional De Información</t>
  </si>
  <si>
    <t>11 FASP 2017</t>
  </si>
  <si>
    <t>Sistema Nacional de Información (Bases de Datos)</t>
  </si>
  <si>
    <t>Financiera: programa fasp 2017 terminado en marzo de 2018 con un reintegro de 783,939.80 / Física:  / Registro: programa fasp 2017 terminado en marzo de 2018 con un reintegro de 783,939.80</t>
  </si>
  <si>
    <t>COA17170100833231</t>
  </si>
  <si>
    <t xml:space="preserve">Modelo Homologado De Unidades De Policía Cibernética </t>
  </si>
  <si>
    <t>14 FASP 2017</t>
  </si>
  <si>
    <t>Financiera: programa fasp 2017 terminado en marzo de 2018 con un reintegro de 5,335.24 / Física:  / Registro: programa fasp 2017 terminado en marzo de 2018 con un reintegro de 5,335.24</t>
  </si>
  <si>
    <t>COA18180101074898</t>
  </si>
  <si>
    <t>(Desarrollo, Profesionalización Y Certificación Policial) Profesionalización De Las Instituciones De Seguridad Pública (2018)</t>
  </si>
  <si>
    <t>01 FASP 2018</t>
  </si>
  <si>
    <t>Fiscalia General del Estado y Secretaria de Seguridad pública</t>
  </si>
  <si>
    <t>Financiera: programa fasp 2018 con modificación en lo pagado al segundo trimestre de 2018 / Física:  / Registro: programa fasp 2018 con modificación en lo pagado al segundo trimestre de 2018 - SISTEMA: Pasa al siguiente nivel.</t>
  </si>
  <si>
    <t>COA18180101074981</t>
  </si>
  <si>
    <t>(Desarrollo, Profesionalización Y Certificación Policial) Fortalecimiento De Las Capacidades De Evaluación En Control De Confianza (2018)</t>
  </si>
  <si>
    <t>02 FASP 2018</t>
  </si>
  <si>
    <t>Fortalecimiento de las Capacidades de Evaluación en Control de Confianza</t>
  </si>
  <si>
    <t>Secretaria de Seguridad Pública</t>
  </si>
  <si>
    <t xml:space="preserve">Financiera: programa fasp 2018 pendiente por ejercer al segundo trimestre / Física:  / Registro: programa fasp 2018 pendiente por ejercer al segundo trimestre </t>
  </si>
  <si>
    <t>COA18180101074989</t>
  </si>
  <si>
    <t>(Tecnologías, Infraestructura Y Equipamiento De Apoyo A La Operación Policial) Red Nacional De Radiocomunicación (2018)</t>
  </si>
  <si>
    <t>03 FASP 2018</t>
  </si>
  <si>
    <t>Red Nacional de Telecomunicaciones</t>
  </si>
  <si>
    <t>Financiera: programa fasp 2018 pendiente por pagar al segundo trimestre / Física:  / Registro: programa fasp 2018 pendiente por pagar al segundo trimestre</t>
  </si>
  <si>
    <t>COA18180101075015</t>
  </si>
  <si>
    <t>(Tecnologías, Infraestructura Y Equipamiento De Apoyo A La Operación Policial) Fortalecimiento De Programas Prioritarios Locales De Las Instituciones De Seguridad Pública E Impartición De Justicia (20</t>
  </si>
  <si>
    <t>04 FASP 2018</t>
  </si>
  <si>
    <t>Secretaria de Seguridad Pública y Fiscalia General del Estado</t>
  </si>
  <si>
    <t>Financiera: programa fasp 2018 pendiente por pagar al segundo trimestre sin movimiento / Física:  / Registro: programa fasp 2018 pendiente por pagar al segundo trimestre sin movimiento</t>
  </si>
  <si>
    <t>COA18180101075243</t>
  </si>
  <si>
    <t>Fortalecimiento De Los Órganos Especializados En Mecanismos Alternativos De Solución De Controversias En Materia Penal Y Las Unidades De Atención Temprana (2018)</t>
  </si>
  <si>
    <t>05 FASP 2018</t>
  </si>
  <si>
    <t>COA18180101075248</t>
  </si>
  <si>
    <t>(Fortalecimiento Al Sistema Penitenciario Nacional Y De Ejecución De Medidas Para Adolescentes) Fortalecimiento Al Sistema Penitenciario Nacional (2018)</t>
  </si>
  <si>
    <t>06 FASP 2018</t>
  </si>
  <si>
    <t xml:space="preserve">Fortalecimiento al sistema penitenciario nacional. </t>
  </si>
  <si>
    <t>COA18180101075254</t>
  </si>
  <si>
    <t>Desarrollo De Las Ciencias Forenses En La Investigación De Hechos Delictivos (2018)</t>
  </si>
  <si>
    <t>07 FASP 2018</t>
  </si>
  <si>
    <t xml:space="preserve">Desarrollo de las ciencias forenses en la investigación de hechos delictivos. </t>
  </si>
  <si>
    <t>Fiscalia General del Estado.</t>
  </si>
  <si>
    <t>Financiera: programa fasp 2018 pendiente por pagar al segundo trimestre sin movimiento / Física:  / Registro: programa fasp 2018 pendiente por pagar al segundo trimestre sin movimiento - SISTEMA: Pasa al siguiente nivel.</t>
  </si>
  <si>
    <t>COA18180101075261</t>
  </si>
  <si>
    <t>(Sistema Nacional De Información Para La Seguridad Pública) Sistema Nacional De Información (Bases De Datos) (2018)</t>
  </si>
  <si>
    <t>08 FASP 2018</t>
  </si>
  <si>
    <t>Secretariado Ejecutivo del Consejo Estatal de Seguridad Pública.</t>
  </si>
  <si>
    <t>Financiera: programa fasp 2018 pagado y ejercido al segundo trimestre / Física:  / Registro: programa fasp 2018 pagado y ejercido al segundo trimestre</t>
  </si>
  <si>
    <t>COA18180101075266</t>
  </si>
  <si>
    <t>(Sistema Nacional De Información Para La Seguridad Pública )Registro Público Vehicular (2018)</t>
  </si>
  <si>
    <t>09 FASP 2018</t>
  </si>
  <si>
    <t>Registro Público Vehicular</t>
  </si>
  <si>
    <t>Secretario Ejecutivo del Consejo Estatal de Seguridad Pública.</t>
  </si>
  <si>
    <t>Financiera: programa fasp 2018 pendiente de pagar y ejercer al segundo trimestre / Física:  / Registro: programa fasp 2018 pendiente de pagar y ejercer al segundo trimestre - SISTEMA: Pasa al siguiente nivel.</t>
  </si>
  <si>
    <t>COA18180101075272</t>
  </si>
  <si>
    <t>(Fortalecimiento De Capacidades Para La Prevención Y Combate A Delitos De Alto Impacto) Modelo Homologado De Unidades De Policía Cibernética (2018)</t>
  </si>
  <si>
    <t>10 FASP 2018</t>
  </si>
  <si>
    <t xml:space="preserve">Fortalecimiento de capacidades para la prevención y combate a delitos de alto impacto. </t>
  </si>
  <si>
    <t>Fiscalia General del Estado</t>
  </si>
  <si>
    <t>Financiera: programa fasp 2018 pendiente de pagar y ejercer al segundo trimestre / Física:  / Registro: programa fasp 2018 pendiente de pagar y ejercer al segundo trimestre</t>
  </si>
  <si>
    <t>COA18180101075303</t>
  </si>
  <si>
    <t>Especialización De Las Instancias Responsables De La Búsqueda De Personas (2018)</t>
  </si>
  <si>
    <t>11 FASP 2018</t>
  </si>
  <si>
    <t>Especialización de las Instancias Responsables de la Búsqueda de Personas</t>
  </si>
  <si>
    <t>COA18180101075317</t>
  </si>
  <si>
    <t>Seguimiento Y Evaluación De Los Programas (2018)</t>
  </si>
  <si>
    <t>12 FASP 2018</t>
  </si>
  <si>
    <t>Evaluación de los distintos Programas o Acciones</t>
  </si>
  <si>
    <t>Secretariado Ejecutivo del Consejo estatal de Seguridad Pública</t>
  </si>
  <si>
    <t>Total: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</si>
</sst>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46"/>
  <sheetViews>
    <sheetView showGridLines="0" tabSelected="1" view="pageBreakPreview" zoomScale="80" zoomScaleNormal="80" zoomScaleSheetLayoutView="80" workbookViewId="0">
      <selection activeCell="C12" sqref="C12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2" width="15" style="1" bestFit="1" customWidth="1"/>
    <col min="23" max="23" width="13.7109375" style="1" bestFit="1" customWidth="1"/>
    <col min="24" max="24" width="11.28515625" style="1" bestFit="1" customWidth="1"/>
    <col min="25" max="25" width="12.425781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211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57</v>
      </c>
      <c r="C11" s="18" t="s">
        <v>58</v>
      </c>
      <c r="D11" s="19" t="s">
        <v>59</v>
      </c>
      <c r="E11" s="19" t="s">
        <v>1</v>
      </c>
      <c r="F11" s="19" t="s">
        <v>50</v>
      </c>
      <c r="G11" s="20" t="s">
        <v>36</v>
      </c>
      <c r="H11" s="20" t="s">
        <v>37</v>
      </c>
      <c r="I11" s="21" t="s">
        <v>39</v>
      </c>
      <c r="J11" s="20" t="s">
        <v>60</v>
      </c>
      <c r="K11" s="22" t="s">
        <v>37</v>
      </c>
      <c r="L11" s="20" t="s">
        <v>40</v>
      </c>
      <c r="M11" s="20" t="s">
        <v>51</v>
      </c>
      <c r="N11" s="20" t="s">
        <v>61</v>
      </c>
      <c r="O11" s="22" t="s">
        <v>38</v>
      </c>
      <c r="P11" s="22" t="s">
        <v>54</v>
      </c>
      <c r="Q11" s="20">
        <v>190000</v>
      </c>
      <c r="R11" s="20">
        <v>184991</v>
      </c>
      <c r="S11" s="20">
        <v>184991</v>
      </c>
      <c r="T11" s="20">
        <v>184991</v>
      </c>
      <c r="U11" s="20">
        <v>55497.3</v>
      </c>
      <c r="V11" s="20">
        <v>55497.3</v>
      </c>
      <c r="W11" s="20">
        <v>55497.3</v>
      </c>
      <c r="X11" s="23">
        <f t="shared" ref="X11" si="0">IF(ISERROR(V11/R11),0,((V11/R11)*100))</f>
        <v>30</v>
      </c>
      <c r="Y11" s="22">
        <v>0</v>
      </c>
      <c r="Z11" s="22" t="s">
        <v>46</v>
      </c>
      <c r="AA11" s="17">
        <v>500</v>
      </c>
      <c r="AB11" s="23">
        <v>0</v>
      </c>
      <c r="AC11" s="23">
        <v>0</v>
      </c>
      <c r="AD11" s="24" t="s">
        <v>52</v>
      </c>
      <c r="AE11" s="10"/>
    </row>
    <row r="12" spans="1:31" ht="60.75">
      <c r="A12" s="10"/>
      <c r="B12" s="18" t="s">
        <v>69</v>
      </c>
      <c r="C12" s="18" t="s">
        <v>67</v>
      </c>
      <c r="D12" s="19" t="s">
        <v>68</v>
      </c>
      <c r="E12" s="19" t="s">
        <v>1</v>
      </c>
      <c r="F12" s="19" t="s">
        <v>50</v>
      </c>
      <c r="G12" s="20" t="s">
        <v>36</v>
      </c>
      <c r="H12" s="20" t="s">
        <v>37</v>
      </c>
      <c r="I12" s="21" t="s">
        <v>39</v>
      </c>
      <c r="J12" s="20" t="s">
        <v>60</v>
      </c>
      <c r="K12" s="22" t="s">
        <v>37</v>
      </c>
      <c r="L12" s="20" t="s">
        <v>40</v>
      </c>
      <c r="M12" s="20" t="s">
        <v>51</v>
      </c>
      <c r="N12" s="20" t="s">
        <v>61</v>
      </c>
      <c r="O12" s="22" t="s">
        <v>38</v>
      </c>
      <c r="P12" s="22" t="s">
        <v>53</v>
      </c>
      <c r="Q12" s="20">
        <v>9814110.0700000003</v>
      </c>
      <c r="R12" s="20">
        <v>9814110.0700000003</v>
      </c>
      <c r="S12" s="20">
        <v>9814110.0700000003</v>
      </c>
      <c r="T12" s="20">
        <v>9814110.0700000003</v>
      </c>
      <c r="U12" s="20">
        <v>9814108.9000000004</v>
      </c>
      <c r="V12" s="20">
        <v>9814108.9000000004</v>
      </c>
      <c r="W12" s="20">
        <v>9814108.9000000004</v>
      </c>
      <c r="X12" s="23">
        <f t="shared" ref="X12" si="1">IF(ISERROR(V12/R12),0,((V12/R12)*100))</f>
        <v>99.999988078389251</v>
      </c>
      <c r="Y12" s="22">
        <v>0</v>
      </c>
      <c r="Z12" s="22" t="s">
        <v>46</v>
      </c>
      <c r="AA12" s="17">
        <v>2000</v>
      </c>
      <c r="AB12" s="23">
        <v>0</v>
      </c>
      <c r="AC12" s="23">
        <v>0</v>
      </c>
      <c r="AD12" s="24" t="s">
        <v>52</v>
      </c>
      <c r="AE12" s="10"/>
    </row>
    <row r="13" spans="1:31" ht="60.75">
      <c r="A13" s="10"/>
      <c r="B13" s="18" t="s">
        <v>70</v>
      </c>
      <c r="C13" s="18" t="s">
        <v>71</v>
      </c>
      <c r="D13" s="19" t="s">
        <v>72</v>
      </c>
      <c r="E13" s="19" t="s">
        <v>1</v>
      </c>
      <c r="F13" s="19" t="s">
        <v>42</v>
      </c>
      <c r="G13" s="20" t="s">
        <v>36</v>
      </c>
      <c r="H13" s="20" t="s">
        <v>37</v>
      </c>
      <c r="I13" s="21" t="s">
        <v>39</v>
      </c>
      <c r="J13" s="20" t="s">
        <v>60</v>
      </c>
      <c r="K13" s="22" t="s">
        <v>37</v>
      </c>
      <c r="L13" s="20" t="s">
        <v>40</v>
      </c>
      <c r="M13" s="20" t="s">
        <v>51</v>
      </c>
      <c r="N13" s="20" t="s">
        <v>61</v>
      </c>
      <c r="O13" s="22" t="s">
        <v>38</v>
      </c>
      <c r="P13" s="22" t="s">
        <v>53</v>
      </c>
      <c r="Q13" s="20">
        <v>152572.48000000001</v>
      </c>
      <c r="R13" s="20">
        <v>152572.48000000001</v>
      </c>
      <c r="S13" s="20">
        <v>152572.48000000001</v>
      </c>
      <c r="T13" s="20">
        <v>152572.48000000001</v>
      </c>
      <c r="U13" s="20">
        <v>152572.48000000001</v>
      </c>
      <c r="V13" s="20">
        <v>152572.48000000001</v>
      </c>
      <c r="W13" s="20">
        <v>152572.48000000001</v>
      </c>
      <c r="X13" s="23">
        <f t="shared" ref="X13:X19" si="2">IF(ISERROR(V13/R13),0,((V13/R13)*100))</f>
        <v>100</v>
      </c>
      <c r="Y13" s="22">
        <v>0</v>
      </c>
      <c r="Z13" s="22" t="s">
        <v>46</v>
      </c>
      <c r="AA13" s="17">
        <v>300</v>
      </c>
      <c r="AB13" s="23">
        <v>0</v>
      </c>
      <c r="AC13" s="23">
        <v>0</v>
      </c>
      <c r="AD13" s="24" t="s">
        <v>55</v>
      </c>
      <c r="AE13" s="10"/>
    </row>
    <row r="14" spans="1:31" ht="60.75">
      <c r="A14" s="10"/>
      <c r="B14" s="18" t="s">
        <v>73</v>
      </c>
      <c r="C14" s="18" t="s">
        <v>74</v>
      </c>
      <c r="D14" s="19" t="s">
        <v>75</v>
      </c>
      <c r="E14" s="19" t="s">
        <v>1</v>
      </c>
      <c r="F14" s="19" t="s">
        <v>48</v>
      </c>
      <c r="G14" s="20" t="s">
        <v>36</v>
      </c>
      <c r="H14" s="20" t="s">
        <v>37</v>
      </c>
      <c r="I14" s="21" t="s">
        <v>39</v>
      </c>
      <c r="J14" s="20" t="s">
        <v>60</v>
      </c>
      <c r="K14" s="22" t="s">
        <v>37</v>
      </c>
      <c r="L14" s="20" t="s">
        <v>40</v>
      </c>
      <c r="M14" s="20" t="s">
        <v>51</v>
      </c>
      <c r="N14" s="20" t="s">
        <v>61</v>
      </c>
      <c r="O14" s="22" t="s">
        <v>38</v>
      </c>
      <c r="P14" s="22" t="s">
        <v>53</v>
      </c>
      <c r="Q14" s="20">
        <v>240578.62</v>
      </c>
      <c r="R14" s="20">
        <v>231223.72</v>
      </c>
      <c r="S14" s="20">
        <v>231223.72</v>
      </c>
      <c r="T14" s="20">
        <v>231223.72</v>
      </c>
      <c r="U14" s="20">
        <v>214388.88</v>
      </c>
      <c r="V14" s="20">
        <v>214388.88</v>
      </c>
      <c r="W14" s="20">
        <v>214388.88</v>
      </c>
      <c r="X14" s="23">
        <f t="shared" si="2"/>
        <v>92.719241780211831</v>
      </c>
      <c r="Y14" s="22">
        <v>0</v>
      </c>
      <c r="Z14" s="22" t="s">
        <v>46</v>
      </c>
      <c r="AA14" s="17">
        <v>300</v>
      </c>
      <c r="AB14" s="23">
        <v>0</v>
      </c>
      <c r="AC14" s="23">
        <v>0</v>
      </c>
      <c r="AD14" s="24" t="s">
        <v>56</v>
      </c>
      <c r="AE14" s="10"/>
    </row>
    <row r="15" spans="1:31" ht="60.75">
      <c r="A15" s="10"/>
      <c r="B15" s="18" t="s">
        <v>76</v>
      </c>
      <c r="C15" s="18" t="s">
        <v>77</v>
      </c>
      <c r="D15" s="19" t="s">
        <v>78</v>
      </c>
      <c r="E15" s="19" t="s">
        <v>1</v>
      </c>
      <c r="F15" s="19" t="s">
        <v>48</v>
      </c>
      <c r="G15" s="20" t="s">
        <v>36</v>
      </c>
      <c r="H15" s="20" t="s">
        <v>37</v>
      </c>
      <c r="I15" s="21" t="s">
        <v>39</v>
      </c>
      <c r="J15" s="20" t="s">
        <v>60</v>
      </c>
      <c r="K15" s="22" t="s">
        <v>37</v>
      </c>
      <c r="L15" s="20" t="s">
        <v>40</v>
      </c>
      <c r="M15" s="20" t="s">
        <v>51</v>
      </c>
      <c r="N15" s="20" t="s">
        <v>61</v>
      </c>
      <c r="O15" s="22" t="s">
        <v>38</v>
      </c>
      <c r="P15" s="22" t="s">
        <v>53</v>
      </c>
      <c r="Q15" s="20">
        <v>212496.13</v>
      </c>
      <c r="R15" s="20">
        <v>205312.35</v>
      </c>
      <c r="S15" s="20">
        <v>205312.35</v>
      </c>
      <c r="T15" s="20">
        <v>205312.35</v>
      </c>
      <c r="U15" s="20">
        <v>202594.94</v>
      </c>
      <c r="V15" s="20">
        <v>202594.94</v>
      </c>
      <c r="W15" s="20">
        <v>202594.94</v>
      </c>
      <c r="X15" s="23">
        <f t="shared" si="2"/>
        <v>98.676450783403922</v>
      </c>
      <c r="Y15" s="22">
        <v>0</v>
      </c>
      <c r="Z15" s="22" t="s">
        <v>46</v>
      </c>
      <c r="AA15" s="17">
        <v>300</v>
      </c>
      <c r="AB15" s="23">
        <v>0</v>
      </c>
      <c r="AC15" s="23">
        <v>0</v>
      </c>
      <c r="AD15" s="24" t="s">
        <v>56</v>
      </c>
      <c r="AE15" s="10"/>
    </row>
    <row r="16" spans="1:31" ht="60.75">
      <c r="A16" s="10"/>
      <c r="B16" s="18" t="s">
        <v>79</v>
      </c>
      <c r="C16" s="18" t="s">
        <v>80</v>
      </c>
      <c r="D16" s="19" t="s">
        <v>81</v>
      </c>
      <c r="E16" s="19" t="s">
        <v>1</v>
      </c>
      <c r="F16" s="19" t="s">
        <v>43</v>
      </c>
      <c r="G16" s="20" t="s">
        <v>36</v>
      </c>
      <c r="H16" s="20" t="s">
        <v>37</v>
      </c>
      <c r="I16" s="21" t="s">
        <v>39</v>
      </c>
      <c r="J16" s="20" t="s">
        <v>60</v>
      </c>
      <c r="K16" s="22" t="s">
        <v>37</v>
      </c>
      <c r="L16" s="20" t="s">
        <v>40</v>
      </c>
      <c r="M16" s="20" t="s">
        <v>51</v>
      </c>
      <c r="N16" s="20" t="s">
        <v>61</v>
      </c>
      <c r="O16" s="22" t="s">
        <v>38</v>
      </c>
      <c r="P16" s="22" t="s">
        <v>53</v>
      </c>
      <c r="Q16" s="20">
        <v>72674.3</v>
      </c>
      <c r="R16" s="20">
        <v>72674.3</v>
      </c>
      <c r="S16" s="20">
        <v>72674.3</v>
      </c>
      <c r="T16" s="20">
        <v>72674.3</v>
      </c>
      <c r="U16" s="20">
        <v>34119.53</v>
      </c>
      <c r="V16" s="20">
        <v>34119.53</v>
      </c>
      <c r="W16" s="20">
        <v>34119.53</v>
      </c>
      <c r="X16" s="23">
        <f t="shared" si="2"/>
        <v>46.948549900033434</v>
      </c>
      <c r="Y16" s="22">
        <v>0</v>
      </c>
      <c r="Z16" s="22" t="s">
        <v>46</v>
      </c>
      <c r="AA16" s="17">
        <v>300</v>
      </c>
      <c r="AB16" s="23">
        <v>0</v>
      </c>
      <c r="AC16" s="23">
        <v>0</v>
      </c>
      <c r="AD16" s="24" t="s">
        <v>52</v>
      </c>
      <c r="AE16" s="10"/>
    </row>
    <row r="17" spans="1:31" ht="60.75">
      <c r="A17" s="10"/>
      <c r="B17" s="18" t="s">
        <v>82</v>
      </c>
      <c r="C17" s="18" t="s">
        <v>83</v>
      </c>
      <c r="D17" s="19" t="s">
        <v>84</v>
      </c>
      <c r="E17" s="19" t="s">
        <v>1</v>
      </c>
      <c r="F17" s="19" t="s">
        <v>41</v>
      </c>
      <c r="G17" s="20" t="s">
        <v>36</v>
      </c>
      <c r="H17" s="20" t="s">
        <v>37</v>
      </c>
      <c r="I17" s="21" t="s">
        <v>39</v>
      </c>
      <c r="J17" s="20" t="s">
        <v>60</v>
      </c>
      <c r="K17" s="22" t="s">
        <v>37</v>
      </c>
      <c r="L17" s="20" t="s">
        <v>40</v>
      </c>
      <c r="M17" s="20" t="s">
        <v>51</v>
      </c>
      <c r="N17" s="20" t="s">
        <v>61</v>
      </c>
      <c r="O17" s="22" t="s">
        <v>38</v>
      </c>
      <c r="P17" s="22" t="s">
        <v>53</v>
      </c>
      <c r="Q17" s="20">
        <v>286195.88</v>
      </c>
      <c r="R17" s="20">
        <v>299776.09000000003</v>
      </c>
      <c r="S17" s="20">
        <v>299776.09000000003</v>
      </c>
      <c r="T17" s="20">
        <v>286195.88</v>
      </c>
      <c r="U17" s="20">
        <v>0</v>
      </c>
      <c r="V17" s="20">
        <v>0</v>
      </c>
      <c r="W17" s="20">
        <v>0</v>
      </c>
      <c r="X17" s="23">
        <f t="shared" si="2"/>
        <v>0</v>
      </c>
      <c r="Y17" s="22">
        <v>0</v>
      </c>
      <c r="Z17" s="22" t="s">
        <v>45</v>
      </c>
      <c r="AA17" s="17">
        <v>300</v>
      </c>
      <c r="AB17" s="23">
        <v>0</v>
      </c>
      <c r="AC17" s="23">
        <v>0</v>
      </c>
      <c r="AD17" s="24" t="s">
        <v>56</v>
      </c>
      <c r="AE17" s="10"/>
    </row>
    <row r="18" spans="1:31" ht="60.75">
      <c r="A18" s="10"/>
      <c r="B18" s="18" t="s">
        <v>85</v>
      </c>
      <c r="C18" s="18" t="s">
        <v>86</v>
      </c>
      <c r="D18" s="19" t="s">
        <v>87</v>
      </c>
      <c r="E18" s="19" t="s">
        <v>1</v>
      </c>
      <c r="F18" s="19" t="s">
        <v>41</v>
      </c>
      <c r="G18" s="20" t="s">
        <v>36</v>
      </c>
      <c r="H18" s="20" t="s">
        <v>37</v>
      </c>
      <c r="I18" s="21" t="s">
        <v>39</v>
      </c>
      <c r="J18" s="20" t="s">
        <v>60</v>
      </c>
      <c r="K18" s="22" t="s">
        <v>37</v>
      </c>
      <c r="L18" s="20" t="s">
        <v>40</v>
      </c>
      <c r="M18" s="20" t="s">
        <v>51</v>
      </c>
      <c r="N18" s="20" t="s">
        <v>61</v>
      </c>
      <c r="O18" s="22" t="s">
        <v>38</v>
      </c>
      <c r="P18" s="22" t="s">
        <v>53</v>
      </c>
      <c r="Q18" s="20">
        <v>177995.04</v>
      </c>
      <c r="R18" s="20">
        <v>187920</v>
      </c>
      <c r="S18" s="20">
        <v>187920</v>
      </c>
      <c r="T18" s="20">
        <v>177995.04</v>
      </c>
      <c r="U18" s="20">
        <v>0</v>
      </c>
      <c r="V18" s="20">
        <v>0</v>
      </c>
      <c r="W18" s="20">
        <v>0</v>
      </c>
      <c r="X18" s="23">
        <f t="shared" si="2"/>
        <v>0</v>
      </c>
      <c r="Y18" s="22">
        <v>0</v>
      </c>
      <c r="Z18" s="22" t="s">
        <v>45</v>
      </c>
      <c r="AA18" s="17">
        <v>300</v>
      </c>
      <c r="AB18" s="23">
        <v>0</v>
      </c>
      <c r="AC18" s="23">
        <v>0</v>
      </c>
      <c r="AD18" s="24" t="s">
        <v>55</v>
      </c>
      <c r="AE18" s="10"/>
    </row>
    <row r="19" spans="1:31" ht="60.75">
      <c r="A19" s="10"/>
      <c r="B19" s="18" t="s">
        <v>88</v>
      </c>
      <c r="C19" s="18" t="s">
        <v>89</v>
      </c>
      <c r="D19" s="19" t="s">
        <v>90</v>
      </c>
      <c r="E19" s="19" t="s">
        <v>1</v>
      </c>
      <c r="F19" s="19" t="s">
        <v>64</v>
      </c>
      <c r="G19" s="20" t="s">
        <v>36</v>
      </c>
      <c r="H19" s="20" t="s">
        <v>37</v>
      </c>
      <c r="I19" s="21" t="s">
        <v>39</v>
      </c>
      <c r="J19" s="20" t="s">
        <v>60</v>
      </c>
      <c r="K19" s="22" t="s">
        <v>37</v>
      </c>
      <c r="L19" s="20" t="s">
        <v>40</v>
      </c>
      <c r="M19" s="20" t="s">
        <v>51</v>
      </c>
      <c r="N19" s="20" t="s">
        <v>61</v>
      </c>
      <c r="O19" s="22" t="s">
        <v>38</v>
      </c>
      <c r="P19" s="22" t="s">
        <v>53</v>
      </c>
      <c r="Q19" s="20">
        <v>6813154.0300000003</v>
      </c>
      <c r="R19" s="20">
        <v>7127288.5300000003</v>
      </c>
      <c r="S19" s="20">
        <v>7127288.5300000003</v>
      </c>
      <c r="T19" s="20">
        <v>6813154.0300000003</v>
      </c>
      <c r="U19" s="20">
        <v>4094104.05</v>
      </c>
      <c r="V19" s="20">
        <v>4094104.05</v>
      </c>
      <c r="W19" s="20">
        <v>4094104.05</v>
      </c>
      <c r="X19" s="23">
        <f t="shared" si="2"/>
        <v>57.442659052838984</v>
      </c>
      <c r="Y19" s="22">
        <v>0</v>
      </c>
      <c r="Z19" s="22" t="s">
        <v>46</v>
      </c>
      <c r="AA19" s="17">
        <v>0</v>
      </c>
      <c r="AB19" s="23">
        <v>0</v>
      </c>
      <c r="AC19" s="23">
        <v>0</v>
      </c>
      <c r="AD19" s="24" t="s">
        <v>56</v>
      </c>
      <c r="AE19" s="10"/>
    </row>
    <row r="20" spans="1:31" ht="81">
      <c r="A20" s="10"/>
      <c r="B20" s="18" t="s">
        <v>93</v>
      </c>
      <c r="C20" s="18" t="s">
        <v>91</v>
      </c>
      <c r="D20" s="19" t="s">
        <v>92</v>
      </c>
      <c r="E20" s="19" t="s">
        <v>1</v>
      </c>
      <c r="F20" s="19" t="s">
        <v>66</v>
      </c>
      <c r="G20" s="20" t="s">
        <v>36</v>
      </c>
      <c r="H20" s="20" t="s">
        <v>37</v>
      </c>
      <c r="I20" s="21" t="s">
        <v>39</v>
      </c>
      <c r="J20" s="20" t="s">
        <v>60</v>
      </c>
      <c r="K20" s="22" t="s">
        <v>37</v>
      </c>
      <c r="L20" s="20" t="s">
        <v>40</v>
      </c>
      <c r="M20" s="20" t="s">
        <v>51</v>
      </c>
      <c r="N20" s="20" t="s">
        <v>61</v>
      </c>
      <c r="O20" s="22" t="s">
        <v>38</v>
      </c>
      <c r="P20" s="22" t="s">
        <v>63</v>
      </c>
      <c r="Q20" s="20">
        <v>1650000</v>
      </c>
      <c r="R20" s="20">
        <v>1590000</v>
      </c>
      <c r="S20" s="20">
        <v>1590000</v>
      </c>
      <c r="T20" s="20">
        <v>1590000</v>
      </c>
      <c r="U20" s="20">
        <v>980080.04</v>
      </c>
      <c r="V20" s="20">
        <v>980080.04</v>
      </c>
      <c r="W20" s="20">
        <v>980080.04</v>
      </c>
      <c r="X20" s="23">
        <f t="shared" ref="X20:X25" si="3">IF(ISERROR(V20/R20),0,((V20/R20)*100))</f>
        <v>61.64025408805032</v>
      </c>
      <c r="Y20" s="22">
        <v>0</v>
      </c>
      <c r="Z20" s="22" t="s">
        <v>46</v>
      </c>
      <c r="AA20" s="17">
        <v>1000</v>
      </c>
      <c r="AB20" s="23">
        <v>0</v>
      </c>
      <c r="AC20" s="23">
        <v>11</v>
      </c>
      <c r="AD20" s="24" t="s">
        <v>56</v>
      </c>
      <c r="AE20" s="10"/>
    </row>
    <row r="21" spans="1:31" ht="60.75">
      <c r="A21" s="10"/>
      <c r="B21" s="18" t="s">
        <v>96</v>
      </c>
      <c r="C21" s="18" t="s">
        <v>94</v>
      </c>
      <c r="D21" s="19" t="s">
        <v>95</v>
      </c>
      <c r="E21" s="19" t="s">
        <v>1</v>
      </c>
      <c r="F21" s="19" t="s">
        <v>66</v>
      </c>
      <c r="G21" s="20" t="s">
        <v>36</v>
      </c>
      <c r="H21" s="20" t="s">
        <v>37</v>
      </c>
      <c r="I21" s="21" t="s">
        <v>39</v>
      </c>
      <c r="J21" s="20" t="s">
        <v>60</v>
      </c>
      <c r="K21" s="22" t="s">
        <v>37</v>
      </c>
      <c r="L21" s="20" t="s">
        <v>40</v>
      </c>
      <c r="M21" s="20" t="s">
        <v>51</v>
      </c>
      <c r="N21" s="20" t="s">
        <v>61</v>
      </c>
      <c r="O21" s="22" t="s">
        <v>38</v>
      </c>
      <c r="P21" s="22" t="s">
        <v>63</v>
      </c>
      <c r="Q21" s="20">
        <v>180960</v>
      </c>
      <c r="R21" s="20">
        <v>152951.9</v>
      </c>
      <c r="S21" s="20">
        <v>152951.9</v>
      </c>
      <c r="T21" s="20">
        <v>152951.9</v>
      </c>
      <c r="U21" s="20">
        <v>152951.9</v>
      </c>
      <c r="V21" s="20">
        <v>152951.9</v>
      </c>
      <c r="W21" s="20">
        <v>152951.9</v>
      </c>
      <c r="X21" s="23">
        <f t="shared" si="3"/>
        <v>100</v>
      </c>
      <c r="Y21" s="22">
        <v>0</v>
      </c>
      <c r="Z21" s="22" t="s">
        <v>46</v>
      </c>
      <c r="AA21" s="17">
        <v>100</v>
      </c>
      <c r="AB21" s="23">
        <v>0</v>
      </c>
      <c r="AC21" s="23">
        <v>0</v>
      </c>
      <c r="AD21" s="24" t="s">
        <v>52</v>
      </c>
      <c r="AE21" s="10"/>
    </row>
    <row r="22" spans="1:31" ht="60.75">
      <c r="A22" s="10"/>
      <c r="B22" s="18" t="s">
        <v>99</v>
      </c>
      <c r="C22" s="18" t="s">
        <v>97</v>
      </c>
      <c r="D22" s="19" t="s">
        <v>98</v>
      </c>
      <c r="E22" s="19" t="s">
        <v>1</v>
      </c>
      <c r="F22" s="19" t="s">
        <v>41</v>
      </c>
      <c r="G22" s="20" t="s">
        <v>36</v>
      </c>
      <c r="H22" s="20" t="s">
        <v>37</v>
      </c>
      <c r="I22" s="21" t="s">
        <v>39</v>
      </c>
      <c r="J22" s="20" t="s">
        <v>60</v>
      </c>
      <c r="K22" s="22" t="s">
        <v>37</v>
      </c>
      <c r="L22" s="20" t="s">
        <v>40</v>
      </c>
      <c r="M22" s="20" t="s">
        <v>51</v>
      </c>
      <c r="N22" s="20" t="s">
        <v>61</v>
      </c>
      <c r="O22" s="22" t="s">
        <v>38</v>
      </c>
      <c r="P22" s="22" t="s">
        <v>63</v>
      </c>
      <c r="Q22" s="20">
        <v>1996392</v>
      </c>
      <c r="R22" s="20">
        <v>1925000</v>
      </c>
      <c r="S22" s="20">
        <v>1925000</v>
      </c>
      <c r="T22" s="20">
        <v>1925000</v>
      </c>
      <c r="U22" s="20">
        <v>1924697.91</v>
      </c>
      <c r="V22" s="20">
        <v>1924697.91</v>
      </c>
      <c r="W22" s="20">
        <v>1574823.9</v>
      </c>
      <c r="X22" s="23">
        <f t="shared" si="3"/>
        <v>99.984307012987003</v>
      </c>
      <c r="Y22" s="22">
        <v>0</v>
      </c>
      <c r="Z22" s="22" t="s">
        <v>46</v>
      </c>
      <c r="AA22" s="17">
        <v>1500</v>
      </c>
      <c r="AB22" s="23">
        <v>0</v>
      </c>
      <c r="AC22" s="23">
        <v>0</v>
      </c>
      <c r="AD22" s="24" t="s">
        <v>56</v>
      </c>
      <c r="AE22" s="10"/>
    </row>
    <row r="23" spans="1:31" ht="67.5">
      <c r="A23" s="10"/>
      <c r="B23" s="18" t="s">
        <v>102</v>
      </c>
      <c r="C23" s="18" t="s">
        <v>100</v>
      </c>
      <c r="D23" s="19" t="s">
        <v>101</v>
      </c>
      <c r="E23" s="19" t="s">
        <v>1</v>
      </c>
      <c r="F23" s="19" t="s">
        <v>50</v>
      </c>
      <c r="G23" s="20" t="s">
        <v>36</v>
      </c>
      <c r="H23" s="20" t="s">
        <v>37</v>
      </c>
      <c r="I23" s="21" t="s">
        <v>39</v>
      </c>
      <c r="J23" s="20" t="s">
        <v>60</v>
      </c>
      <c r="K23" s="22" t="s">
        <v>37</v>
      </c>
      <c r="L23" s="20" t="s">
        <v>40</v>
      </c>
      <c r="M23" s="20" t="s">
        <v>51</v>
      </c>
      <c r="N23" s="20" t="s">
        <v>61</v>
      </c>
      <c r="O23" s="22" t="s">
        <v>38</v>
      </c>
      <c r="P23" s="22" t="s">
        <v>63</v>
      </c>
      <c r="Q23" s="20">
        <v>4164738.28</v>
      </c>
      <c r="R23" s="20">
        <v>4164738.28</v>
      </c>
      <c r="S23" s="20">
        <v>4164738.28</v>
      </c>
      <c r="T23" s="20">
        <v>4164738.28</v>
      </c>
      <c r="U23" s="20">
        <v>4150699.95</v>
      </c>
      <c r="V23" s="20">
        <v>4150699.95</v>
      </c>
      <c r="W23" s="20">
        <v>4031308.11</v>
      </c>
      <c r="X23" s="23">
        <f t="shared" si="3"/>
        <v>99.662924076948244</v>
      </c>
      <c r="Y23" s="22">
        <v>0</v>
      </c>
      <c r="Z23" s="22" t="s">
        <v>46</v>
      </c>
      <c r="AA23" s="17">
        <v>3000</v>
      </c>
      <c r="AB23" s="23">
        <v>0</v>
      </c>
      <c r="AC23" s="23">
        <v>0</v>
      </c>
      <c r="AD23" s="24" t="s">
        <v>52</v>
      </c>
      <c r="AE23" s="10"/>
    </row>
    <row r="24" spans="1:31" ht="60.75">
      <c r="A24" s="10"/>
      <c r="B24" s="18" t="s">
        <v>104</v>
      </c>
      <c r="C24" s="18" t="s">
        <v>105</v>
      </c>
      <c r="D24" s="19" t="s">
        <v>103</v>
      </c>
      <c r="E24" s="19" t="s">
        <v>1</v>
      </c>
      <c r="F24" s="19" t="s">
        <v>48</v>
      </c>
      <c r="G24" s="20" t="s">
        <v>36</v>
      </c>
      <c r="H24" s="20" t="s">
        <v>37</v>
      </c>
      <c r="I24" s="21" t="s">
        <v>39</v>
      </c>
      <c r="J24" s="20" t="s">
        <v>60</v>
      </c>
      <c r="K24" s="22" t="s">
        <v>37</v>
      </c>
      <c r="L24" s="20" t="s">
        <v>40</v>
      </c>
      <c r="M24" s="20" t="s">
        <v>51</v>
      </c>
      <c r="N24" s="20" t="s">
        <v>61</v>
      </c>
      <c r="O24" s="22" t="s">
        <v>38</v>
      </c>
      <c r="P24" s="22" t="s">
        <v>63</v>
      </c>
      <c r="Q24" s="20">
        <v>1474392</v>
      </c>
      <c r="R24" s="20">
        <v>1474359.44</v>
      </c>
      <c r="S24" s="20">
        <v>1474359.44</v>
      </c>
      <c r="T24" s="20">
        <v>1474359.44</v>
      </c>
      <c r="U24" s="20">
        <v>1474097.11</v>
      </c>
      <c r="V24" s="20">
        <v>1474097.11</v>
      </c>
      <c r="W24" s="20">
        <v>1474097.11</v>
      </c>
      <c r="X24" s="23">
        <f t="shared" si="3"/>
        <v>99.982207188228145</v>
      </c>
      <c r="Y24" s="22">
        <v>0</v>
      </c>
      <c r="Z24" s="22" t="s">
        <v>46</v>
      </c>
      <c r="AA24" s="17">
        <v>1000</v>
      </c>
      <c r="AB24" s="23">
        <v>0</v>
      </c>
      <c r="AC24" s="23">
        <v>0</v>
      </c>
      <c r="AD24" s="24" t="s">
        <v>52</v>
      </c>
      <c r="AE24" s="10"/>
    </row>
    <row r="25" spans="1:31" ht="60.75">
      <c r="A25" s="10"/>
      <c r="B25" s="18" t="s">
        <v>108</v>
      </c>
      <c r="C25" s="18" t="s">
        <v>106</v>
      </c>
      <c r="D25" s="19" t="s">
        <v>107</v>
      </c>
      <c r="E25" s="19" t="s">
        <v>1</v>
      </c>
      <c r="F25" s="19" t="s">
        <v>43</v>
      </c>
      <c r="G25" s="20" t="s">
        <v>36</v>
      </c>
      <c r="H25" s="20" t="s">
        <v>37</v>
      </c>
      <c r="I25" s="21" t="s">
        <v>39</v>
      </c>
      <c r="J25" s="20" t="s">
        <v>60</v>
      </c>
      <c r="K25" s="22" t="s">
        <v>37</v>
      </c>
      <c r="L25" s="20" t="s">
        <v>40</v>
      </c>
      <c r="M25" s="20" t="s">
        <v>51</v>
      </c>
      <c r="N25" s="20" t="s">
        <v>61</v>
      </c>
      <c r="O25" s="22" t="s">
        <v>38</v>
      </c>
      <c r="P25" s="22" t="s">
        <v>63</v>
      </c>
      <c r="Q25" s="20">
        <v>1400674.14</v>
      </c>
      <c r="R25" s="20">
        <v>1400674.14</v>
      </c>
      <c r="S25" s="20">
        <v>1400674.14</v>
      </c>
      <c r="T25" s="20">
        <v>1400674.14</v>
      </c>
      <c r="U25" s="20">
        <v>1238665.3600000001</v>
      </c>
      <c r="V25" s="20">
        <v>1238665.3600000001</v>
      </c>
      <c r="W25" s="20">
        <v>883663.22</v>
      </c>
      <c r="X25" s="23">
        <f t="shared" si="3"/>
        <v>88.433513879252473</v>
      </c>
      <c r="Y25" s="22">
        <v>0</v>
      </c>
      <c r="Z25" s="22" t="s">
        <v>46</v>
      </c>
      <c r="AA25" s="17">
        <v>1000</v>
      </c>
      <c r="AB25" s="23">
        <v>0</v>
      </c>
      <c r="AC25" s="23">
        <v>15</v>
      </c>
      <c r="AD25" s="24" t="s">
        <v>55</v>
      </c>
      <c r="AE25" s="10"/>
    </row>
    <row r="26" spans="1:31" ht="60.75">
      <c r="A26" s="10"/>
      <c r="B26" s="18" t="s">
        <v>109</v>
      </c>
      <c r="C26" s="18" t="s">
        <v>110</v>
      </c>
      <c r="D26" s="19" t="s">
        <v>111</v>
      </c>
      <c r="E26" s="19" t="s">
        <v>1</v>
      </c>
      <c r="F26" s="19" t="s">
        <v>35</v>
      </c>
      <c r="G26" s="20" t="s">
        <v>36</v>
      </c>
      <c r="H26" s="20" t="s">
        <v>37</v>
      </c>
      <c r="I26" s="21" t="s">
        <v>39</v>
      </c>
      <c r="J26" s="20" t="s">
        <v>60</v>
      </c>
      <c r="K26" s="22" t="s">
        <v>112</v>
      </c>
      <c r="L26" s="20" t="s">
        <v>40</v>
      </c>
      <c r="M26" s="20" t="s">
        <v>113</v>
      </c>
      <c r="N26" s="20" t="s">
        <v>61</v>
      </c>
      <c r="O26" s="22" t="s">
        <v>38</v>
      </c>
      <c r="P26" s="22" t="s">
        <v>62</v>
      </c>
      <c r="Q26" s="20">
        <v>8960000</v>
      </c>
      <c r="R26" s="20">
        <v>3948464.61</v>
      </c>
      <c r="S26" s="20">
        <v>3948464.61</v>
      </c>
      <c r="T26" s="20">
        <v>3948464.61</v>
      </c>
      <c r="U26" s="20">
        <v>2036690</v>
      </c>
      <c r="V26" s="20">
        <v>1911504.61</v>
      </c>
      <c r="W26" s="20">
        <v>0</v>
      </c>
      <c r="X26" s="23">
        <f t="shared" ref="X26:X34" si="4">IF(ISERROR(V26/R26),0,((V26/R26)*100))</f>
        <v>48.411339566242184</v>
      </c>
      <c r="Y26" s="22">
        <v>0</v>
      </c>
      <c r="Z26" s="22" t="s">
        <v>47</v>
      </c>
      <c r="AA26" s="17">
        <v>2954415</v>
      </c>
      <c r="AB26" s="23">
        <v>0</v>
      </c>
      <c r="AC26" s="23">
        <v>99.9</v>
      </c>
      <c r="AD26" s="24" t="s">
        <v>114</v>
      </c>
      <c r="AE26" s="10"/>
    </row>
    <row r="27" spans="1:31" ht="67.5">
      <c r="A27" s="10"/>
      <c r="B27" s="18" t="s">
        <v>115</v>
      </c>
      <c r="C27" s="18" t="s">
        <v>116</v>
      </c>
      <c r="D27" s="19" t="s">
        <v>117</v>
      </c>
      <c r="E27" s="19" t="s">
        <v>1</v>
      </c>
      <c r="F27" s="19" t="s">
        <v>35</v>
      </c>
      <c r="G27" s="20" t="s">
        <v>36</v>
      </c>
      <c r="H27" s="20" t="s">
        <v>37</v>
      </c>
      <c r="I27" s="21" t="s">
        <v>39</v>
      </c>
      <c r="J27" s="20" t="s">
        <v>60</v>
      </c>
      <c r="K27" s="22" t="s">
        <v>118</v>
      </c>
      <c r="L27" s="20" t="s">
        <v>40</v>
      </c>
      <c r="M27" s="20" t="s">
        <v>113</v>
      </c>
      <c r="N27" s="20" t="s">
        <v>61</v>
      </c>
      <c r="O27" s="22" t="s">
        <v>38</v>
      </c>
      <c r="P27" s="22" t="s">
        <v>62</v>
      </c>
      <c r="Q27" s="20">
        <v>23882100</v>
      </c>
      <c r="R27" s="20">
        <v>22250200</v>
      </c>
      <c r="S27" s="20">
        <v>22250200</v>
      </c>
      <c r="T27" s="20">
        <v>22250200</v>
      </c>
      <c r="U27" s="20">
        <v>22250200</v>
      </c>
      <c r="V27" s="20">
        <v>22250200</v>
      </c>
      <c r="W27" s="20">
        <v>0</v>
      </c>
      <c r="X27" s="23">
        <f t="shared" si="4"/>
        <v>100</v>
      </c>
      <c r="Y27" s="22">
        <v>0</v>
      </c>
      <c r="Z27" s="22" t="s">
        <v>46</v>
      </c>
      <c r="AA27" s="17">
        <v>2954415</v>
      </c>
      <c r="AB27" s="23">
        <v>0</v>
      </c>
      <c r="AC27" s="23">
        <v>28.9</v>
      </c>
      <c r="AD27" s="24" t="s">
        <v>119</v>
      </c>
      <c r="AE27" s="10"/>
    </row>
    <row r="28" spans="1:31" ht="81">
      <c r="A28" s="10"/>
      <c r="B28" s="18" t="s">
        <v>120</v>
      </c>
      <c r="C28" s="18" t="s">
        <v>121</v>
      </c>
      <c r="D28" s="19" t="s">
        <v>122</v>
      </c>
      <c r="E28" s="19" t="s">
        <v>1</v>
      </c>
      <c r="F28" s="19" t="s">
        <v>35</v>
      </c>
      <c r="G28" s="20" t="s">
        <v>36</v>
      </c>
      <c r="H28" s="20" t="s">
        <v>37</v>
      </c>
      <c r="I28" s="21" t="s">
        <v>39</v>
      </c>
      <c r="J28" s="20" t="s">
        <v>60</v>
      </c>
      <c r="K28" s="22" t="s">
        <v>123</v>
      </c>
      <c r="L28" s="20" t="s">
        <v>40</v>
      </c>
      <c r="M28" s="20" t="s">
        <v>113</v>
      </c>
      <c r="N28" s="20" t="s">
        <v>61</v>
      </c>
      <c r="O28" s="22" t="s">
        <v>38</v>
      </c>
      <c r="P28" s="22" t="s">
        <v>62</v>
      </c>
      <c r="Q28" s="20">
        <v>48222470.090000004</v>
      </c>
      <c r="R28" s="20">
        <v>61897838.409999996</v>
      </c>
      <c r="S28" s="20">
        <v>61897838.409999996</v>
      </c>
      <c r="T28" s="20">
        <v>61897838.409999996</v>
      </c>
      <c r="U28" s="20">
        <v>61897838.409999996</v>
      </c>
      <c r="V28" s="20">
        <v>61897838.409999996</v>
      </c>
      <c r="W28" s="20">
        <v>0</v>
      </c>
      <c r="X28" s="23">
        <f t="shared" si="4"/>
        <v>100</v>
      </c>
      <c r="Y28" s="22">
        <v>0</v>
      </c>
      <c r="Z28" s="22" t="s">
        <v>47</v>
      </c>
      <c r="AA28" s="17">
        <v>2954415</v>
      </c>
      <c r="AB28" s="23">
        <v>0</v>
      </c>
      <c r="AC28" s="23">
        <v>100</v>
      </c>
      <c r="AD28" s="24" t="s">
        <v>124</v>
      </c>
      <c r="AE28" s="10"/>
    </row>
    <row r="29" spans="1:31" ht="67.5">
      <c r="A29" s="10"/>
      <c r="B29" s="18" t="s">
        <v>125</v>
      </c>
      <c r="C29" s="18" t="s">
        <v>126</v>
      </c>
      <c r="D29" s="19" t="s">
        <v>127</v>
      </c>
      <c r="E29" s="19" t="s">
        <v>1</v>
      </c>
      <c r="F29" s="19" t="s">
        <v>35</v>
      </c>
      <c r="G29" s="20" t="s">
        <v>36</v>
      </c>
      <c r="H29" s="20" t="s">
        <v>37</v>
      </c>
      <c r="I29" s="21" t="s">
        <v>39</v>
      </c>
      <c r="J29" s="20" t="s">
        <v>60</v>
      </c>
      <c r="K29" s="22" t="s">
        <v>128</v>
      </c>
      <c r="L29" s="20" t="s">
        <v>40</v>
      </c>
      <c r="M29" s="20" t="s">
        <v>113</v>
      </c>
      <c r="N29" s="20" t="s">
        <v>61</v>
      </c>
      <c r="O29" s="22" t="s">
        <v>38</v>
      </c>
      <c r="P29" s="22" t="s">
        <v>62</v>
      </c>
      <c r="Q29" s="20">
        <v>1000000</v>
      </c>
      <c r="R29" s="20">
        <v>964708.09</v>
      </c>
      <c r="S29" s="20">
        <v>964708.09</v>
      </c>
      <c r="T29" s="20">
        <v>964708.09</v>
      </c>
      <c r="U29" s="20">
        <v>958183.43</v>
      </c>
      <c r="V29" s="20">
        <v>958183.43</v>
      </c>
      <c r="W29" s="20">
        <v>0</v>
      </c>
      <c r="X29" s="23">
        <f t="shared" si="4"/>
        <v>99.323664840418218</v>
      </c>
      <c r="Y29" s="22">
        <v>0</v>
      </c>
      <c r="Z29" s="22" t="s">
        <v>47</v>
      </c>
      <c r="AA29" s="17">
        <v>2954415</v>
      </c>
      <c r="AB29" s="23">
        <v>0</v>
      </c>
      <c r="AC29" s="23">
        <v>100</v>
      </c>
      <c r="AD29" s="24" t="s">
        <v>129</v>
      </c>
      <c r="AE29" s="10"/>
    </row>
    <row r="30" spans="1:31" ht="67.5">
      <c r="A30" s="10"/>
      <c r="B30" s="18" t="s">
        <v>130</v>
      </c>
      <c r="C30" s="18" t="s">
        <v>131</v>
      </c>
      <c r="D30" s="19" t="s">
        <v>132</v>
      </c>
      <c r="E30" s="19" t="s">
        <v>1</v>
      </c>
      <c r="F30" s="19" t="s">
        <v>35</v>
      </c>
      <c r="G30" s="20" t="s">
        <v>36</v>
      </c>
      <c r="H30" s="20" t="s">
        <v>37</v>
      </c>
      <c r="I30" s="21" t="s">
        <v>39</v>
      </c>
      <c r="J30" s="20" t="s">
        <v>60</v>
      </c>
      <c r="K30" s="22" t="s">
        <v>37</v>
      </c>
      <c r="L30" s="20" t="s">
        <v>40</v>
      </c>
      <c r="M30" s="20" t="s">
        <v>113</v>
      </c>
      <c r="N30" s="20" t="s">
        <v>61</v>
      </c>
      <c r="O30" s="22" t="s">
        <v>38</v>
      </c>
      <c r="P30" s="22" t="s">
        <v>62</v>
      </c>
      <c r="Q30" s="20">
        <v>75052</v>
      </c>
      <c r="R30" s="20">
        <v>74930.2</v>
      </c>
      <c r="S30" s="20">
        <v>74930.2</v>
      </c>
      <c r="T30" s="20">
        <v>74930.2</v>
      </c>
      <c r="U30" s="20">
        <v>74930.2</v>
      </c>
      <c r="V30" s="20">
        <v>74930.2</v>
      </c>
      <c r="W30" s="20">
        <v>0</v>
      </c>
      <c r="X30" s="23">
        <f t="shared" si="4"/>
        <v>100</v>
      </c>
      <c r="Y30" s="22">
        <v>0</v>
      </c>
      <c r="Z30" s="22" t="s">
        <v>47</v>
      </c>
      <c r="AA30" s="17">
        <v>2954415</v>
      </c>
      <c r="AB30" s="23">
        <v>0</v>
      </c>
      <c r="AC30" s="23">
        <v>100</v>
      </c>
      <c r="AD30" s="24" t="s">
        <v>133</v>
      </c>
      <c r="AE30" s="10"/>
    </row>
    <row r="31" spans="1:31" ht="60.75">
      <c r="A31" s="10"/>
      <c r="B31" s="18" t="s">
        <v>134</v>
      </c>
      <c r="C31" s="18" t="s">
        <v>135</v>
      </c>
      <c r="D31" s="19" t="s">
        <v>136</v>
      </c>
      <c r="E31" s="19" t="s">
        <v>1</v>
      </c>
      <c r="F31" s="19" t="s">
        <v>35</v>
      </c>
      <c r="G31" s="20" t="s">
        <v>36</v>
      </c>
      <c r="H31" s="20" t="s">
        <v>37</v>
      </c>
      <c r="I31" s="21" t="s">
        <v>39</v>
      </c>
      <c r="J31" s="20" t="s">
        <v>60</v>
      </c>
      <c r="K31" s="22" t="s">
        <v>37</v>
      </c>
      <c r="L31" s="20" t="s">
        <v>40</v>
      </c>
      <c r="M31" s="20" t="s">
        <v>113</v>
      </c>
      <c r="N31" s="20" t="s">
        <v>61</v>
      </c>
      <c r="O31" s="22" t="s">
        <v>38</v>
      </c>
      <c r="P31" s="22" t="s">
        <v>62</v>
      </c>
      <c r="Q31" s="20">
        <v>201360.48</v>
      </c>
      <c r="R31" s="20">
        <v>177785.98</v>
      </c>
      <c r="S31" s="20">
        <v>177785.98</v>
      </c>
      <c r="T31" s="20">
        <v>177785.98</v>
      </c>
      <c r="U31" s="20">
        <v>177785.98</v>
      </c>
      <c r="V31" s="20">
        <v>177785.98</v>
      </c>
      <c r="W31" s="20">
        <v>0</v>
      </c>
      <c r="X31" s="23">
        <f t="shared" si="4"/>
        <v>100</v>
      </c>
      <c r="Y31" s="22">
        <v>0</v>
      </c>
      <c r="Z31" s="22" t="s">
        <v>47</v>
      </c>
      <c r="AA31" s="17">
        <v>2954415</v>
      </c>
      <c r="AB31" s="23">
        <v>0</v>
      </c>
      <c r="AC31" s="23">
        <v>100</v>
      </c>
      <c r="AD31" s="24" t="s">
        <v>137</v>
      </c>
      <c r="AE31" s="10"/>
    </row>
    <row r="32" spans="1:31" ht="60.75">
      <c r="A32" s="10"/>
      <c r="B32" s="18" t="s">
        <v>138</v>
      </c>
      <c r="C32" s="18" t="s">
        <v>139</v>
      </c>
      <c r="D32" s="19" t="s">
        <v>140</v>
      </c>
      <c r="E32" s="19" t="s">
        <v>1</v>
      </c>
      <c r="F32" s="19" t="s">
        <v>35</v>
      </c>
      <c r="G32" s="20" t="s">
        <v>36</v>
      </c>
      <c r="H32" s="20" t="s">
        <v>37</v>
      </c>
      <c r="I32" s="21" t="s">
        <v>39</v>
      </c>
      <c r="J32" s="20" t="s">
        <v>60</v>
      </c>
      <c r="K32" s="22" t="s">
        <v>37</v>
      </c>
      <c r="L32" s="20" t="s">
        <v>40</v>
      </c>
      <c r="M32" s="20" t="s">
        <v>113</v>
      </c>
      <c r="N32" s="20" t="s">
        <v>61</v>
      </c>
      <c r="O32" s="22" t="s">
        <v>38</v>
      </c>
      <c r="P32" s="22" t="s">
        <v>62</v>
      </c>
      <c r="Q32" s="20">
        <v>3300000</v>
      </c>
      <c r="R32" s="20">
        <v>3259442.24</v>
      </c>
      <c r="S32" s="20">
        <v>3259442.24</v>
      </c>
      <c r="T32" s="20">
        <v>3259442.24</v>
      </c>
      <c r="U32" s="20">
        <v>3259442.24</v>
      </c>
      <c r="V32" s="20">
        <v>3259442.24</v>
      </c>
      <c r="W32" s="20">
        <v>0</v>
      </c>
      <c r="X32" s="23">
        <f t="shared" si="4"/>
        <v>100</v>
      </c>
      <c r="Y32" s="22">
        <v>0</v>
      </c>
      <c r="Z32" s="22" t="s">
        <v>47</v>
      </c>
      <c r="AA32" s="17">
        <v>2954415</v>
      </c>
      <c r="AB32" s="23">
        <v>0</v>
      </c>
      <c r="AC32" s="23">
        <v>100</v>
      </c>
      <c r="AD32" s="24" t="s">
        <v>141</v>
      </c>
      <c r="AE32" s="10"/>
    </row>
    <row r="33" spans="1:31" ht="60.75">
      <c r="A33" s="10"/>
      <c r="B33" s="18" t="s">
        <v>142</v>
      </c>
      <c r="C33" s="18" t="s">
        <v>143</v>
      </c>
      <c r="D33" s="19" t="s">
        <v>144</v>
      </c>
      <c r="E33" s="19" t="s">
        <v>1</v>
      </c>
      <c r="F33" s="19" t="s">
        <v>35</v>
      </c>
      <c r="G33" s="20" t="s">
        <v>36</v>
      </c>
      <c r="H33" s="20" t="s">
        <v>37</v>
      </c>
      <c r="I33" s="21" t="s">
        <v>39</v>
      </c>
      <c r="J33" s="20" t="s">
        <v>60</v>
      </c>
      <c r="K33" s="22" t="s">
        <v>145</v>
      </c>
      <c r="L33" s="20" t="s">
        <v>40</v>
      </c>
      <c r="M33" s="20" t="s">
        <v>113</v>
      </c>
      <c r="N33" s="20" t="s">
        <v>61</v>
      </c>
      <c r="O33" s="22" t="s">
        <v>38</v>
      </c>
      <c r="P33" s="22" t="s">
        <v>62</v>
      </c>
      <c r="Q33" s="20">
        <v>45713081.600000001</v>
      </c>
      <c r="R33" s="20">
        <v>44831556.799999997</v>
      </c>
      <c r="S33" s="20">
        <v>44831556.799999997</v>
      </c>
      <c r="T33" s="20">
        <v>44831556.799999997</v>
      </c>
      <c r="U33" s="20">
        <v>44831556.799999997</v>
      </c>
      <c r="V33" s="20">
        <v>44831556.799999997</v>
      </c>
      <c r="W33" s="20">
        <v>0</v>
      </c>
      <c r="X33" s="23">
        <f t="shared" si="4"/>
        <v>100</v>
      </c>
      <c r="Y33" s="22">
        <v>0</v>
      </c>
      <c r="Z33" s="22" t="s">
        <v>47</v>
      </c>
      <c r="AA33" s="17">
        <v>2954415</v>
      </c>
      <c r="AB33" s="23">
        <v>0</v>
      </c>
      <c r="AC33" s="23">
        <v>99.1</v>
      </c>
      <c r="AD33" s="24" t="s">
        <v>146</v>
      </c>
      <c r="AE33" s="10"/>
    </row>
    <row r="34" spans="1:31" ht="60.75">
      <c r="A34" s="10"/>
      <c r="B34" s="18" t="s">
        <v>147</v>
      </c>
      <c r="C34" s="18" t="s">
        <v>148</v>
      </c>
      <c r="D34" s="19" t="s">
        <v>149</v>
      </c>
      <c r="E34" s="19" t="s">
        <v>1</v>
      </c>
      <c r="F34" s="19" t="s">
        <v>35</v>
      </c>
      <c r="G34" s="20" t="s">
        <v>36</v>
      </c>
      <c r="H34" s="20" t="s">
        <v>37</v>
      </c>
      <c r="I34" s="21" t="s">
        <v>39</v>
      </c>
      <c r="J34" s="20" t="s">
        <v>60</v>
      </c>
      <c r="K34" s="22" t="s">
        <v>37</v>
      </c>
      <c r="L34" s="20" t="s">
        <v>40</v>
      </c>
      <c r="M34" s="20" t="s">
        <v>113</v>
      </c>
      <c r="N34" s="20" t="s">
        <v>61</v>
      </c>
      <c r="O34" s="22" t="s">
        <v>38</v>
      </c>
      <c r="P34" s="22" t="s">
        <v>62</v>
      </c>
      <c r="Q34" s="20">
        <v>875000</v>
      </c>
      <c r="R34" s="20">
        <v>869664.76</v>
      </c>
      <c r="S34" s="20">
        <v>869664.76</v>
      </c>
      <c r="T34" s="20">
        <v>869664.76</v>
      </c>
      <c r="U34" s="20">
        <v>869664.76</v>
      </c>
      <c r="V34" s="20">
        <v>869664.76</v>
      </c>
      <c r="W34" s="20">
        <v>0</v>
      </c>
      <c r="X34" s="23">
        <f t="shared" si="4"/>
        <v>100</v>
      </c>
      <c r="Y34" s="22">
        <v>0</v>
      </c>
      <c r="Z34" s="22" t="s">
        <v>46</v>
      </c>
      <c r="AA34" s="17">
        <v>2954415</v>
      </c>
      <c r="AB34" s="23">
        <v>0</v>
      </c>
      <c r="AC34" s="23">
        <v>100</v>
      </c>
      <c r="AD34" s="24" t="s">
        <v>150</v>
      </c>
      <c r="AE34" s="10"/>
    </row>
    <row r="35" spans="1:31" ht="67.5">
      <c r="A35" s="10"/>
      <c r="B35" s="18" t="s">
        <v>151</v>
      </c>
      <c r="C35" s="18" t="s">
        <v>152</v>
      </c>
      <c r="D35" s="19" t="s">
        <v>153</v>
      </c>
      <c r="E35" s="19" t="s">
        <v>1</v>
      </c>
      <c r="F35" s="19" t="s">
        <v>35</v>
      </c>
      <c r="G35" s="20" t="s">
        <v>36</v>
      </c>
      <c r="H35" s="20" t="s">
        <v>37</v>
      </c>
      <c r="I35" s="21" t="s">
        <v>39</v>
      </c>
      <c r="J35" s="20" t="s">
        <v>60</v>
      </c>
      <c r="K35" s="22" t="s">
        <v>118</v>
      </c>
      <c r="L35" s="20" t="s">
        <v>40</v>
      </c>
      <c r="M35" s="20" t="s">
        <v>154</v>
      </c>
      <c r="N35" s="20" t="s">
        <v>61</v>
      </c>
      <c r="O35" s="22" t="s">
        <v>38</v>
      </c>
      <c r="P35" s="22" t="s">
        <v>44</v>
      </c>
      <c r="Q35" s="20">
        <v>39540399.979999997</v>
      </c>
      <c r="R35" s="20">
        <v>39540399.979999997</v>
      </c>
      <c r="S35" s="20">
        <v>23724239.989999998</v>
      </c>
      <c r="T35" s="20">
        <v>20343449.989999998</v>
      </c>
      <c r="U35" s="20">
        <v>10546949.99</v>
      </c>
      <c r="V35" s="20">
        <v>10546949.99</v>
      </c>
      <c r="W35" s="20">
        <v>354000</v>
      </c>
      <c r="X35" s="23">
        <f t="shared" ref="X35:X46" si="5">IF(ISERROR(V35/R35),0,((V35/R35)*100))</f>
        <v>26.673857612302289</v>
      </c>
      <c r="Y35" s="22">
        <v>0</v>
      </c>
      <c r="Z35" s="22" t="s">
        <v>49</v>
      </c>
      <c r="AA35" s="17">
        <v>0</v>
      </c>
      <c r="AB35" s="23">
        <v>0</v>
      </c>
      <c r="AC35" s="23">
        <v>0</v>
      </c>
      <c r="AD35" s="24" t="s">
        <v>155</v>
      </c>
      <c r="AE35" s="10"/>
    </row>
    <row r="36" spans="1:31" ht="67.5">
      <c r="A36" s="10"/>
      <c r="B36" s="18" t="s">
        <v>156</v>
      </c>
      <c r="C36" s="18" t="s">
        <v>157</v>
      </c>
      <c r="D36" s="19" t="s">
        <v>158</v>
      </c>
      <c r="E36" s="19" t="s">
        <v>1</v>
      </c>
      <c r="F36" s="19" t="s">
        <v>35</v>
      </c>
      <c r="G36" s="20" t="s">
        <v>36</v>
      </c>
      <c r="H36" s="20" t="s">
        <v>37</v>
      </c>
      <c r="I36" s="21" t="s">
        <v>39</v>
      </c>
      <c r="J36" s="20" t="s">
        <v>60</v>
      </c>
      <c r="K36" s="22" t="s">
        <v>159</v>
      </c>
      <c r="L36" s="20" t="s">
        <v>40</v>
      </c>
      <c r="M36" s="20" t="s">
        <v>160</v>
      </c>
      <c r="N36" s="20" t="s">
        <v>61</v>
      </c>
      <c r="O36" s="22" t="s">
        <v>38</v>
      </c>
      <c r="P36" s="22" t="s">
        <v>44</v>
      </c>
      <c r="Q36" s="20">
        <v>1800000</v>
      </c>
      <c r="R36" s="20">
        <v>1800000</v>
      </c>
      <c r="S36" s="20">
        <v>1080000</v>
      </c>
      <c r="T36" s="20">
        <v>1426113.28</v>
      </c>
      <c r="U36" s="20">
        <v>0</v>
      </c>
      <c r="V36" s="20">
        <v>0</v>
      </c>
      <c r="W36" s="20">
        <v>0</v>
      </c>
      <c r="X36" s="23">
        <f t="shared" si="5"/>
        <v>0</v>
      </c>
      <c r="Y36" s="22">
        <v>0</v>
      </c>
      <c r="Z36" s="22" t="s">
        <v>65</v>
      </c>
      <c r="AA36" s="17">
        <v>0</v>
      </c>
      <c r="AB36" s="23">
        <v>0</v>
      </c>
      <c r="AC36" s="23">
        <v>0</v>
      </c>
      <c r="AD36" s="24" t="s">
        <v>161</v>
      </c>
      <c r="AE36" s="10"/>
    </row>
    <row r="37" spans="1:31" ht="60.75">
      <c r="A37" s="10"/>
      <c r="B37" s="18" t="s">
        <v>162</v>
      </c>
      <c r="C37" s="18" t="s">
        <v>163</v>
      </c>
      <c r="D37" s="19" t="s">
        <v>164</v>
      </c>
      <c r="E37" s="19" t="s">
        <v>1</v>
      </c>
      <c r="F37" s="19" t="s">
        <v>35</v>
      </c>
      <c r="G37" s="20" t="s">
        <v>36</v>
      </c>
      <c r="H37" s="20" t="s">
        <v>37</v>
      </c>
      <c r="I37" s="21" t="s">
        <v>39</v>
      </c>
      <c r="J37" s="20" t="s">
        <v>60</v>
      </c>
      <c r="K37" s="22" t="s">
        <v>165</v>
      </c>
      <c r="L37" s="20" t="s">
        <v>40</v>
      </c>
      <c r="M37" s="20" t="s">
        <v>160</v>
      </c>
      <c r="N37" s="20" t="s">
        <v>61</v>
      </c>
      <c r="O37" s="22" t="s">
        <v>38</v>
      </c>
      <c r="P37" s="22" t="s">
        <v>44</v>
      </c>
      <c r="Q37" s="20">
        <v>27195000</v>
      </c>
      <c r="R37" s="20">
        <v>27165000</v>
      </c>
      <c r="S37" s="20">
        <v>16317000</v>
      </c>
      <c r="T37" s="20">
        <v>13597500.02</v>
      </c>
      <c r="U37" s="20">
        <v>7822500.0300000003</v>
      </c>
      <c r="V37" s="20">
        <v>5774999.9500000002</v>
      </c>
      <c r="W37" s="20">
        <v>0</v>
      </c>
      <c r="X37" s="23">
        <f t="shared" si="5"/>
        <v>21.258972759064974</v>
      </c>
      <c r="Y37" s="22">
        <v>0</v>
      </c>
      <c r="Z37" s="22" t="s">
        <v>49</v>
      </c>
      <c r="AA37" s="17">
        <v>0</v>
      </c>
      <c r="AB37" s="23">
        <v>0</v>
      </c>
      <c r="AC37" s="23">
        <v>0</v>
      </c>
      <c r="AD37" s="24" t="s">
        <v>166</v>
      </c>
      <c r="AE37" s="10"/>
    </row>
    <row r="38" spans="1:31" ht="94.5">
      <c r="A38" s="10"/>
      <c r="B38" s="18" t="s">
        <v>167</v>
      </c>
      <c r="C38" s="18" t="s">
        <v>168</v>
      </c>
      <c r="D38" s="19" t="s">
        <v>169</v>
      </c>
      <c r="E38" s="19" t="s">
        <v>1</v>
      </c>
      <c r="F38" s="19" t="s">
        <v>35</v>
      </c>
      <c r="G38" s="20" t="s">
        <v>36</v>
      </c>
      <c r="H38" s="20" t="s">
        <v>37</v>
      </c>
      <c r="I38" s="21" t="s">
        <v>39</v>
      </c>
      <c r="J38" s="20" t="s">
        <v>60</v>
      </c>
      <c r="K38" s="22" t="s">
        <v>123</v>
      </c>
      <c r="L38" s="20" t="s">
        <v>40</v>
      </c>
      <c r="M38" s="20" t="s">
        <v>170</v>
      </c>
      <c r="N38" s="20" t="s">
        <v>61</v>
      </c>
      <c r="O38" s="22" t="s">
        <v>38</v>
      </c>
      <c r="P38" s="22" t="s">
        <v>44</v>
      </c>
      <c r="Q38" s="20">
        <v>71460010.120000005</v>
      </c>
      <c r="R38" s="20">
        <v>71460010.120000005</v>
      </c>
      <c r="S38" s="20">
        <v>42876006.07</v>
      </c>
      <c r="T38" s="20">
        <v>0</v>
      </c>
      <c r="U38" s="20">
        <v>0</v>
      </c>
      <c r="V38" s="20">
        <v>0</v>
      </c>
      <c r="W38" s="20">
        <v>0</v>
      </c>
      <c r="X38" s="23">
        <f t="shared" si="5"/>
        <v>0</v>
      </c>
      <c r="Y38" s="22">
        <v>0</v>
      </c>
      <c r="Z38" s="22" t="s">
        <v>47</v>
      </c>
      <c r="AA38" s="17">
        <v>0</v>
      </c>
      <c r="AB38" s="23">
        <v>0</v>
      </c>
      <c r="AC38" s="23">
        <v>0</v>
      </c>
      <c r="AD38" s="24" t="s">
        <v>171</v>
      </c>
      <c r="AE38" s="10"/>
    </row>
    <row r="39" spans="1:31" ht="81">
      <c r="A39" s="10"/>
      <c r="B39" s="18" t="s">
        <v>172</v>
      </c>
      <c r="C39" s="18" t="s">
        <v>173</v>
      </c>
      <c r="D39" s="19" t="s">
        <v>174</v>
      </c>
      <c r="E39" s="19" t="s">
        <v>1</v>
      </c>
      <c r="F39" s="19" t="s">
        <v>35</v>
      </c>
      <c r="G39" s="20" t="s">
        <v>36</v>
      </c>
      <c r="H39" s="20" t="s">
        <v>37</v>
      </c>
      <c r="I39" s="21" t="s">
        <v>39</v>
      </c>
      <c r="J39" s="20" t="s">
        <v>60</v>
      </c>
      <c r="K39" s="22" t="s">
        <v>128</v>
      </c>
      <c r="L39" s="20" t="s">
        <v>40</v>
      </c>
      <c r="M39" s="20" t="s">
        <v>160</v>
      </c>
      <c r="N39" s="20" t="s">
        <v>61</v>
      </c>
      <c r="O39" s="22" t="s">
        <v>38</v>
      </c>
      <c r="P39" s="22" t="s">
        <v>44</v>
      </c>
      <c r="Q39" s="20">
        <v>999788.02</v>
      </c>
      <c r="R39" s="20">
        <v>999788.02</v>
      </c>
      <c r="S39" s="20">
        <v>599872.81000000006</v>
      </c>
      <c r="T39" s="20">
        <v>0</v>
      </c>
      <c r="U39" s="20">
        <v>0</v>
      </c>
      <c r="V39" s="20">
        <v>0</v>
      </c>
      <c r="W39" s="20">
        <v>0</v>
      </c>
      <c r="X39" s="23">
        <f t="shared" si="5"/>
        <v>0</v>
      </c>
      <c r="Y39" s="22">
        <v>0</v>
      </c>
      <c r="Z39" s="22" t="s">
        <v>47</v>
      </c>
      <c r="AA39" s="17">
        <v>0</v>
      </c>
      <c r="AB39" s="23">
        <v>0</v>
      </c>
      <c r="AC39" s="23">
        <v>0</v>
      </c>
      <c r="AD39" s="24" t="s">
        <v>171</v>
      </c>
      <c r="AE39" s="10"/>
    </row>
    <row r="40" spans="1:31" ht="81">
      <c r="A40" s="10"/>
      <c r="B40" s="18" t="s">
        <v>175</v>
      </c>
      <c r="C40" s="18" t="s">
        <v>176</v>
      </c>
      <c r="D40" s="19" t="s">
        <v>177</v>
      </c>
      <c r="E40" s="19" t="s">
        <v>1</v>
      </c>
      <c r="F40" s="19" t="s">
        <v>35</v>
      </c>
      <c r="G40" s="20" t="s">
        <v>36</v>
      </c>
      <c r="H40" s="20" t="s">
        <v>37</v>
      </c>
      <c r="I40" s="21" t="s">
        <v>39</v>
      </c>
      <c r="J40" s="20" t="s">
        <v>60</v>
      </c>
      <c r="K40" s="22" t="s">
        <v>178</v>
      </c>
      <c r="L40" s="20" t="s">
        <v>40</v>
      </c>
      <c r="M40" s="20" t="s">
        <v>160</v>
      </c>
      <c r="N40" s="20" t="s">
        <v>61</v>
      </c>
      <c r="O40" s="22" t="s">
        <v>38</v>
      </c>
      <c r="P40" s="22" t="s">
        <v>44</v>
      </c>
      <c r="Q40" s="20">
        <v>6250000</v>
      </c>
      <c r="R40" s="20">
        <v>6250000</v>
      </c>
      <c r="S40" s="20">
        <v>3750000</v>
      </c>
      <c r="T40" s="20">
        <v>0</v>
      </c>
      <c r="U40" s="20">
        <v>0</v>
      </c>
      <c r="V40" s="20">
        <v>0</v>
      </c>
      <c r="W40" s="20">
        <v>0</v>
      </c>
      <c r="X40" s="23">
        <f t="shared" si="5"/>
        <v>0</v>
      </c>
      <c r="Y40" s="22">
        <v>0</v>
      </c>
      <c r="Z40" s="22" t="s">
        <v>47</v>
      </c>
      <c r="AA40" s="17">
        <v>0</v>
      </c>
      <c r="AB40" s="23">
        <v>0</v>
      </c>
      <c r="AC40" s="23">
        <v>0</v>
      </c>
      <c r="AD40" s="24" t="s">
        <v>171</v>
      </c>
      <c r="AE40" s="10"/>
    </row>
    <row r="41" spans="1:31" ht="67.5">
      <c r="A41" s="10"/>
      <c r="B41" s="18" t="s">
        <v>179</v>
      </c>
      <c r="C41" s="18" t="s">
        <v>180</v>
      </c>
      <c r="D41" s="19" t="s">
        <v>181</v>
      </c>
      <c r="E41" s="19" t="s">
        <v>1</v>
      </c>
      <c r="F41" s="19" t="s">
        <v>35</v>
      </c>
      <c r="G41" s="20" t="s">
        <v>36</v>
      </c>
      <c r="H41" s="20" t="s">
        <v>37</v>
      </c>
      <c r="I41" s="21" t="s">
        <v>39</v>
      </c>
      <c r="J41" s="20" t="s">
        <v>60</v>
      </c>
      <c r="K41" s="22" t="s">
        <v>182</v>
      </c>
      <c r="L41" s="20" t="s">
        <v>40</v>
      </c>
      <c r="M41" s="20" t="s">
        <v>183</v>
      </c>
      <c r="N41" s="20" t="s">
        <v>61</v>
      </c>
      <c r="O41" s="22" t="s">
        <v>38</v>
      </c>
      <c r="P41" s="22" t="s">
        <v>44</v>
      </c>
      <c r="Q41" s="20">
        <v>4832182.88</v>
      </c>
      <c r="R41" s="20">
        <v>4832182.88</v>
      </c>
      <c r="S41" s="20">
        <v>2899309.73</v>
      </c>
      <c r="T41" s="20">
        <v>0</v>
      </c>
      <c r="U41" s="20">
        <v>0</v>
      </c>
      <c r="V41" s="20">
        <v>0</v>
      </c>
      <c r="W41" s="20">
        <v>0</v>
      </c>
      <c r="X41" s="23">
        <f t="shared" si="5"/>
        <v>0</v>
      </c>
      <c r="Y41" s="22">
        <v>0</v>
      </c>
      <c r="Z41" s="22" t="s">
        <v>47</v>
      </c>
      <c r="AA41" s="17">
        <v>0</v>
      </c>
      <c r="AB41" s="23">
        <v>0</v>
      </c>
      <c r="AC41" s="23">
        <v>0</v>
      </c>
      <c r="AD41" s="24" t="s">
        <v>184</v>
      </c>
      <c r="AE41" s="10"/>
    </row>
    <row r="42" spans="1:31" ht="60.75">
      <c r="A42" s="10"/>
      <c r="B42" s="18" t="s">
        <v>185</v>
      </c>
      <c r="C42" s="18" t="s">
        <v>186</v>
      </c>
      <c r="D42" s="19" t="s">
        <v>187</v>
      </c>
      <c r="E42" s="19" t="s">
        <v>1</v>
      </c>
      <c r="F42" s="19" t="s">
        <v>35</v>
      </c>
      <c r="G42" s="20" t="s">
        <v>36</v>
      </c>
      <c r="H42" s="20" t="s">
        <v>37</v>
      </c>
      <c r="I42" s="21" t="s">
        <v>39</v>
      </c>
      <c r="J42" s="20" t="s">
        <v>60</v>
      </c>
      <c r="K42" s="22" t="s">
        <v>145</v>
      </c>
      <c r="L42" s="20" t="s">
        <v>40</v>
      </c>
      <c r="M42" s="20" t="s">
        <v>188</v>
      </c>
      <c r="N42" s="20" t="s">
        <v>61</v>
      </c>
      <c r="O42" s="22" t="s">
        <v>38</v>
      </c>
      <c r="P42" s="22" t="s">
        <v>44</v>
      </c>
      <c r="Q42" s="20">
        <v>45552947</v>
      </c>
      <c r="R42" s="20">
        <v>45552947</v>
      </c>
      <c r="S42" s="20">
        <v>27331768.199999999</v>
      </c>
      <c r="T42" s="20">
        <v>22689281.719999999</v>
      </c>
      <c r="U42" s="20">
        <v>6884665.6500000004</v>
      </c>
      <c r="V42" s="20">
        <v>6884665.6500000004</v>
      </c>
      <c r="W42" s="20">
        <v>6884665.6500000004</v>
      </c>
      <c r="X42" s="23">
        <f t="shared" si="5"/>
        <v>15.11354611151722</v>
      </c>
      <c r="Y42" s="22">
        <v>0</v>
      </c>
      <c r="Z42" s="22" t="s">
        <v>49</v>
      </c>
      <c r="AA42" s="17">
        <v>0</v>
      </c>
      <c r="AB42" s="23">
        <v>0</v>
      </c>
      <c r="AC42" s="23">
        <v>0</v>
      </c>
      <c r="AD42" s="24" t="s">
        <v>189</v>
      </c>
      <c r="AE42" s="10"/>
    </row>
    <row r="43" spans="1:31" ht="67.5">
      <c r="A43" s="10"/>
      <c r="B43" s="18" t="s">
        <v>190</v>
      </c>
      <c r="C43" s="18" t="s">
        <v>191</v>
      </c>
      <c r="D43" s="19" t="s">
        <v>192</v>
      </c>
      <c r="E43" s="19" t="s">
        <v>1</v>
      </c>
      <c r="F43" s="19" t="s">
        <v>35</v>
      </c>
      <c r="G43" s="20" t="s">
        <v>36</v>
      </c>
      <c r="H43" s="20" t="s">
        <v>37</v>
      </c>
      <c r="I43" s="21" t="s">
        <v>39</v>
      </c>
      <c r="J43" s="20" t="s">
        <v>60</v>
      </c>
      <c r="K43" s="22" t="s">
        <v>193</v>
      </c>
      <c r="L43" s="20" t="s">
        <v>40</v>
      </c>
      <c r="M43" s="20" t="s">
        <v>194</v>
      </c>
      <c r="N43" s="20" t="s">
        <v>61</v>
      </c>
      <c r="O43" s="22" t="s">
        <v>38</v>
      </c>
      <c r="P43" s="22" t="s">
        <v>44</v>
      </c>
      <c r="Q43" s="20">
        <v>7550000</v>
      </c>
      <c r="R43" s="20">
        <v>7550000</v>
      </c>
      <c r="S43" s="20">
        <v>4530000</v>
      </c>
      <c r="T43" s="20">
        <v>0</v>
      </c>
      <c r="U43" s="20">
        <v>0</v>
      </c>
      <c r="V43" s="20">
        <v>0</v>
      </c>
      <c r="W43" s="20">
        <v>0</v>
      </c>
      <c r="X43" s="23">
        <f t="shared" si="5"/>
        <v>0</v>
      </c>
      <c r="Y43" s="22">
        <v>0</v>
      </c>
      <c r="Z43" s="22" t="s">
        <v>47</v>
      </c>
      <c r="AA43" s="17">
        <v>0</v>
      </c>
      <c r="AB43" s="23">
        <v>0</v>
      </c>
      <c r="AC43" s="23">
        <v>0</v>
      </c>
      <c r="AD43" s="24" t="s">
        <v>195</v>
      </c>
      <c r="AE43" s="10"/>
    </row>
    <row r="44" spans="1:31" ht="67.5">
      <c r="A44" s="10"/>
      <c r="B44" s="18" t="s">
        <v>196</v>
      </c>
      <c r="C44" s="18" t="s">
        <v>197</v>
      </c>
      <c r="D44" s="19" t="s">
        <v>198</v>
      </c>
      <c r="E44" s="19" t="s">
        <v>1</v>
      </c>
      <c r="F44" s="19" t="s">
        <v>35</v>
      </c>
      <c r="G44" s="20" t="s">
        <v>36</v>
      </c>
      <c r="H44" s="20" t="s">
        <v>37</v>
      </c>
      <c r="I44" s="21" t="s">
        <v>39</v>
      </c>
      <c r="J44" s="20" t="s">
        <v>60</v>
      </c>
      <c r="K44" s="22" t="s">
        <v>199</v>
      </c>
      <c r="L44" s="20" t="s">
        <v>40</v>
      </c>
      <c r="M44" s="20" t="s">
        <v>200</v>
      </c>
      <c r="N44" s="20" t="s">
        <v>61</v>
      </c>
      <c r="O44" s="22" t="s">
        <v>38</v>
      </c>
      <c r="P44" s="22" t="s">
        <v>44</v>
      </c>
      <c r="Q44" s="20">
        <v>4645000</v>
      </c>
      <c r="R44" s="20">
        <v>4645000</v>
      </c>
      <c r="S44" s="20">
        <v>2787000</v>
      </c>
      <c r="T44" s="20">
        <v>0</v>
      </c>
      <c r="U44" s="20">
        <v>0</v>
      </c>
      <c r="V44" s="20">
        <v>0</v>
      </c>
      <c r="W44" s="20">
        <v>0</v>
      </c>
      <c r="X44" s="23">
        <f t="shared" si="5"/>
        <v>0</v>
      </c>
      <c r="Y44" s="22">
        <v>0</v>
      </c>
      <c r="Z44" s="22" t="s">
        <v>49</v>
      </c>
      <c r="AA44" s="17">
        <v>0</v>
      </c>
      <c r="AB44" s="23">
        <v>0</v>
      </c>
      <c r="AC44" s="23">
        <v>0</v>
      </c>
      <c r="AD44" s="24" t="s">
        <v>201</v>
      </c>
      <c r="AE44" s="10"/>
    </row>
    <row r="45" spans="1:31" ht="60.75">
      <c r="A45" s="10"/>
      <c r="B45" s="18" t="s">
        <v>202</v>
      </c>
      <c r="C45" s="18" t="s">
        <v>203</v>
      </c>
      <c r="D45" s="19" t="s">
        <v>204</v>
      </c>
      <c r="E45" s="19" t="s">
        <v>1</v>
      </c>
      <c r="F45" s="19" t="s">
        <v>35</v>
      </c>
      <c r="G45" s="20" t="s">
        <v>36</v>
      </c>
      <c r="H45" s="20" t="s">
        <v>37</v>
      </c>
      <c r="I45" s="21" t="s">
        <v>39</v>
      </c>
      <c r="J45" s="20" t="s">
        <v>60</v>
      </c>
      <c r="K45" s="22" t="s">
        <v>205</v>
      </c>
      <c r="L45" s="20" t="s">
        <v>40</v>
      </c>
      <c r="M45" s="20" t="s">
        <v>200</v>
      </c>
      <c r="N45" s="20" t="s">
        <v>61</v>
      </c>
      <c r="O45" s="22" t="s">
        <v>38</v>
      </c>
      <c r="P45" s="22" t="s">
        <v>44</v>
      </c>
      <c r="Q45" s="20">
        <v>1596000</v>
      </c>
      <c r="R45" s="20">
        <v>1596000</v>
      </c>
      <c r="S45" s="20">
        <v>957600</v>
      </c>
      <c r="T45" s="20">
        <v>0</v>
      </c>
      <c r="U45" s="20">
        <v>0</v>
      </c>
      <c r="V45" s="20">
        <v>0</v>
      </c>
      <c r="W45" s="20">
        <v>0</v>
      </c>
      <c r="X45" s="23">
        <f t="shared" si="5"/>
        <v>0</v>
      </c>
      <c r="Y45" s="22">
        <v>0</v>
      </c>
      <c r="Z45" s="22" t="s">
        <v>49</v>
      </c>
      <c r="AA45" s="17">
        <v>0</v>
      </c>
      <c r="AB45" s="23">
        <v>0</v>
      </c>
      <c r="AC45" s="23">
        <v>0</v>
      </c>
      <c r="AD45" s="24" t="s">
        <v>201</v>
      </c>
      <c r="AE45" s="10"/>
    </row>
    <row r="46" spans="1:31" ht="60.75">
      <c r="A46" s="10"/>
      <c r="B46" s="18" t="s">
        <v>206</v>
      </c>
      <c r="C46" s="18" t="s">
        <v>207</v>
      </c>
      <c r="D46" s="19" t="s">
        <v>208</v>
      </c>
      <c r="E46" s="19" t="s">
        <v>1</v>
      </c>
      <c r="F46" s="19" t="s">
        <v>35</v>
      </c>
      <c r="G46" s="20" t="s">
        <v>36</v>
      </c>
      <c r="H46" s="20" t="s">
        <v>37</v>
      </c>
      <c r="I46" s="21" t="s">
        <v>39</v>
      </c>
      <c r="J46" s="20" t="s">
        <v>60</v>
      </c>
      <c r="K46" s="22" t="s">
        <v>209</v>
      </c>
      <c r="L46" s="20" t="s">
        <v>40</v>
      </c>
      <c r="M46" s="20" t="s">
        <v>210</v>
      </c>
      <c r="N46" s="20" t="s">
        <v>61</v>
      </c>
      <c r="O46" s="22" t="s">
        <v>38</v>
      </c>
      <c r="P46" s="22" t="s">
        <v>44</v>
      </c>
      <c r="Q46" s="20">
        <v>1000000</v>
      </c>
      <c r="R46" s="20">
        <v>1000000</v>
      </c>
      <c r="S46" s="20">
        <v>600001.19999999995</v>
      </c>
      <c r="T46" s="20">
        <v>0</v>
      </c>
      <c r="U46" s="20">
        <v>0</v>
      </c>
      <c r="V46" s="20">
        <v>0</v>
      </c>
      <c r="W46" s="20">
        <v>0</v>
      </c>
      <c r="X46" s="23">
        <f t="shared" si="5"/>
        <v>0</v>
      </c>
      <c r="Y46" s="22">
        <v>0</v>
      </c>
      <c r="Z46" s="22" t="s">
        <v>46</v>
      </c>
      <c r="AA46" s="17">
        <v>0</v>
      </c>
      <c r="AB46" s="23">
        <v>0</v>
      </c>
      <c r="AC46" s="23">
        <v>0</v>
      </c>
      <c r="AD46" s="24" t="s">
        <v>201</v>
      </c>
      <c r="AE46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2018-08-03T14:51:25Z</dcterms:modified>
</cp:coreProperties>
</file>